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екрет письма доп\"/>
    </mc:Choice>
  </mc:AlternateContent>
  <bookViews>
    <workbookView xWindow="0" yWindow="0" windowWidth="23040" windowHeight="9192"/>
  </bookViews>
  <sheets>
    <sheet name="Секрет письма" sheetId="2" r:id="rId1"/>
  </sheets>
  <definedNames>
    <definedName name="_xlnm._FilterDatabase" localSheetId="0" hidden="1">'Секрет письма'!$A$4:$M$38</definedName>
  </definedNames>
  <calcPr calcId="162913"/>
</workbook>
</file>

<file path=xl/calcChain.xml><?xml version="1.0" encoding="utf-8"?>
<calcChain xmlns="http://schemas.openxmlformats.org/spreadsheetml/2006/main">
  <c r="H36" i="2" l="1"/>
  <c r="H18" i="2"/>
  <c r="H32" i="2"/>
  <c r="H30" i="2"/>
  <c r="H28" i="2"/>
  <c r="H27" i="2"/>
  <c r="H25" i="2"/>
  <c r="H20" i="2"/>
  <c r="H16" i="2"/>
  <c r="H10" i="2"/>
  <c r="H8" i="2"/>
  <c r="H7" i="2"/>
  <c r="H5" i="2"/>
  <c r="H37" i="2"/>
  <c r="H35" i="2"/>
  <c r="H34" i="2"/>
  <c r="H29" i="2"/>
  <c r="H14" i="2"/>
  <c r="H13" i="2"/>
  <c r="H6" i="2"/>
  <c r="H23" i="2"/>
  <c r="H22" i="2"/>
  <c r="H19" i="2"/>
  <c r="H15" i="2"/>
  <c r="H11" i="2"/>
  <c r="H24" i="2"/>
  <c r="H31" i="2"/>
  <c r="H33" i="2"/>
  <c r="H9" i="2"/>
  <c r="H12" i="2"/>
  <c r="H26" i="2"/>
  <c r="H17" i="2"/>
  <c r="H21" i="2"/>
</calcChain>
</file>

<file path=xl/sharedStrings.xml><?xml version="1.0" encoding="utf-8"?>
<sst xmlns="http://schemas.openxmlformats.org/spreadsheetml/2006/main" count="272" uniqueCount="120">
  <si>
    <t>Имя</t>
  </si>
  <si>
    <t>Отчество</t>
  </si>
  <si>
    <t>Класс</t>
  </si>
  <si>
    <t>Пункт проведения</t>
  </si>
  <si>
    <t>Образовательная организация</t>
  </si>
  <si>
    <t>Педагог</t>
  </si>
  <si>
    <t>Фамилия участника</t>
  </si>
  <si>
    <t>Район образовательной организации</t>
  </si>
  <si>
    <t>Республиканская олимпиада для дошкольников и для школьников 1-6 классов «Секрет письма»</t>
  </si>
  <si>
    <t>Андреянов</t>
  </si>
  <si>
    <t>Даниэль</t>
  </si>
  <si>
    <t>Дмитриевич</t>
  </si>
  <si>
    <t>Московский</t>
  </si>
  <si>
    <t>МБОУ "Школа №130"</t>
  </si>
  <si>
    <t>Исламова Эльмира Халиловна</t>
  </si>
  <si>
    <t>Антонов</t>
  </si>
  <si>
    <t>Алекс</t>
  </si>
  <si>
    <t>Саулина Светлана Владимировна</t>
  </si>
  <si>
    <t>Ахметова</t>
  </si>
  <si>
    <t>Карина</t>
  </si>
  <si>
    <t>Назаровна</t>
  </si>
  <si>
    <t>Габдулкаюмова Рузиля Давлетгараевн</t>
  </si>
  <si>
    <t>Галиева</t>
  </si>
  <si>
    <t>Эльза</t>
  </si>
  <si>
    <t>Мансуровна</t>
  </si>
  <si>
    <t xml:space="preserve">Ефимов </t>
  </si>
  <si>
    <t>Тимофей</t>
  </si>
  <si>
    <t>Тюркова Светлана Викторовна</t>
  </si>
  <si>
    <t>Замалеева</t>
  </si>
  <si>
    <t>Азалия</t>
  </si>
  <si>
    <t>Ниязовна</t>
  </si>
  <si>
    <t>Касимова</t>
  </si>
  <si>
    <t xml:space="preserve">Розалина </t>
  </si>
  <si>
    <t>Сергеевна</t>
  </si>
  <si>
    <t xml:space="preserve">Коваль </t>
  </si>
  <si>
    <t>Егор</t>
  </si>
  <si>
    <t>Виктория</t>
  </si>
  <si>
    <t>Андреевна</t>
  </si>
  <si>
    <t>Парфинович Ольга Геннадиевна</t>
  </si>
  <si>
    <t>Комарова</t>
  </si>
  <si>
    <t>Лиана</t>
  </si>
  <si>
    <t xml:space="preserve">Маркова </t>
  </si>
  <si>
    <t>Татьяна</t>
  </si>
  <si>
    <t>Миндубаева</t>
  </si>
  <si>
    <t>Набиева</t>
  </si>
  <si>
    <t>Самира</t>
  </si>
  <si>
    <t>Амерханова Эндже Равиловна</t>
  </si>
  <si>
    <t>Нигьматова</t>
  </si>
  <si>
    <t>Айзиля</t>
  </si>
  <si>
    <t>Ильнуровна</t>
  </si>
  <si>
    <t>Хабибуллина Полина Сергеевна</t>
  </si>
  <si>
    <t>Нургалеев</t>
  </si>
  <si>
    <t>Ислам</t>
  </si>
  <si>
    <t>Сабирзянова</t>
  </si>
  <si>
    <t>Ясмина</t>
  </si>
  <si>
    <t>Зульфатовна</t>
  </si>
  <si>
    <t>Арсланова Алия Мухарамовна</t>
  </si>
  <si>
    <t>Соколов</t>
  </si>
  <si>
    <t>Даниил</t>
  </si>
  <si>
    <t>Иванович</t>
  </si>
  <si>
    <t>Султанова</t>
  </si>
  <si>
    <t>Айша</t>
  </si>
  <si>
    <t>Дамировна</t>
  </si>
  <si>
    <t>Темирбулатова</t>
  </si>
  <si>
    <t>Амалия</t>
  </si>
  <si>
    <t>Юхтанова Ольга Владимировна</t>
  </si>
  <si>
    <t>Темченко</t>
  </si>
  <si>
    <t>Анна</t>
  </si>
  <si>
    <t>Валерьевна</t>
  </si>
  <si>
    <t>Урусова</t>
  </si>
  <si>
    <t>Василиса</t>
  </si>
  <si>
    <t>Хабибуллин</t>
  </si>
  <si>
    <t>Рафаэль</t>
  </si>
  <si>
    <t>Айнурович</t>
  </si>
  <si>
    <t>Хабибуллина</t>
  </si>
  <si>
    <t>Айдин</t>
  </si>
  <si>
    <t>Хамзина</t>
  </si>
  <si>
    <t>Алиса</t>
  </si>
  <si>
    <t>Артуровна</t>
  </si>
  <si>
    <t>Зиннатова Эльвира Халиловна</t>
  </si>
  <si>
    <t>Хисамеева</t>
  </si>
  <si>
    <t>Рустамовна</t>
  </si>
  <si>
    <t>Шагвалеева</t>
  </si>
  <si>
    <t>Айлана</t>
  </si>
  <si>
    <t>Шишова</t>
  </si>
  <si>
    <t>София</t>
  </si>
  <si>
    <t>Михайловна</t>
  </si>
  <si>
    <t>Алиев</t>
  </si>
  <si>
    <t>Гейдар</t>
  </si>
  <si>
    <t>Эльшан оглы</t>
  </si>
  <si>
    <t xml:space="preserve">Габдуллина </t>
  </si>
  <si>
    <t>Эдуардовна</t>
  </si>
  <si>
    <t>6 лет</t>
  </si>
  <si>
    <t>Московский район</t>
  </si>
  <si>
    <t>Чернова Дарья Сергеевна</t>
  </si>
  <si>
    <t xml:space="preserve">Закиров </t>
  </si>
  <si>
    <t>Булат</t>
  </si>
  <si>
    <t>Рмильевич</t>
  </si>
  <si>
    <t xml:space="preserve">Саитова </t>
  </si>
  <si>
    <t>Раяна</t>
  </si>
  <si>
    <t>Ренатовна</t>
  </si>
  <si>
    <t>Сайфиева Айгуль Фирдусовна</t>
  </si>
  <si>
    <t xml:space="preserve">Колпакова </t>
  </si>
  <si>
    <t>Лилия</t>
  </si>
  <si>
    <t>Владимировна</t>
  </si>
  <si>
    <t xml:space="preserve">6 лет </t>
  </si>
  <si>
    <t>МАДОУ "Детский сад №317"</t>
  </si>
  <si>
    <t>Мисбахов</t>
  </si>
  <si>
    <t>Дарияр</t>
  </si>
  <si>
    <t>Ильнарович</t>
  </si>
  <si>
    <t>МАДОУ "Детский сад №365"</t>
  </si>
  <si>
    <t>д/з</t>
  </si>
  <si>
    <t>т/з</t>
  </si>
  <si>
    <t>очный тур</t>
  </si>
  <si>
    <t xml:space="preserve"> </t>
  </si>
  <si>
    <t>общее кол</t>
  </si>
  <si>
    <t xml:space="preserve">статус </t>
  </si>
  <si>
    <t xml:space="preserve">участник </t>
  </si>
  <si>
    <t xml:space="preserve">призер </t>
  </si>
  <si>
    <t xml:space="preserve">победитель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</si>
</sst>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4"/>
      <color theme="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2" fillId="0" borderId="0" xfId="0" applyFont="1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3" fillId="0" borderId="0" xfId="0" applyFont="1"/>
    <xf numFmtId="0" fontId="1" fillId="0" borderId="1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/>
    <xf numFmtId="0" fontId="4" fillId="0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  <color rgb="FFCC00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4"/>
  <sheetViews>
    <sheetView tabSelected="1" zoomScale="90" zoomScaleNormal="90" workbookViewId="0">
      <selection activeCell="B4" sqref="B4"/>
    </sheetView>
  </sheetViews>
  <sheetFormatPr defaultColWidth="9.109375" defaultRowHeight="15.6" x14ac:dyDescent="0.3"/>
  <cols>
    <col min="1" max="1" width="16.109375" style="1" customWidth="1"/>
    <col min="2" max="2" width="15.88671875" style="1" customWidth="1"/>
    <col min="3" max="3" width="18.33203125" style="1" customWidth="1"/>
    <col min="4" max="8" width="11.33203125" style="1" customWidth="1"/>
    <col min="9" max="9" width="17.33203125" style="1" customWidth="1"/>
    <col min="10" max="10" width="24" style="1" customWidth="1"/>
    <col min="11" max="11" width="31.88671875" style="1" customWidth="1"/>
    <col min="12" max="12" width="37.109375" style="1" customWidth="1"/>
    <col min="13" max="13" width="25.33203125" style="1" customWidth="1"/>
    <col min="14" max="16384" width="9.109375" style="1"/>
  </cols>
  <sheetData>
    <row r="2" spans="1:13" ht="18" x14ac:dyDescent="0.35">
      <c r="A2" s="6" t="s">
        <v>8</v>
      </c>
    </row>
    <row r="3" spans="1:13" ht="18" x14ac:dyDescent="0.35">
      <c r="A3" s="3"/>
    </row>
    <row r="4" spans="1:13" x14ac:dyDescent="0.3">
      <c r="A4" s="5" t="s">
        <v>6</v>
      </c>
      <c r="B4" s="5" t="s">
        <v>0</v>
      </c>
      <c r="C4" s="5" t="s">
        <v>1</v>
      </c>
      <c r="D4" s="5" t="s">
        <v>2</v>
      </c>
      <c r="E4" s="5" t="s">
        <v>111</v>
      </c>
      <c r="F4" s="5" t="s">
        <v>112</v>
      </c>
      <c r="G4" s="5" t="s">
        <v>113</v>
      </c>
      <c r="H4" s="5" t="s">
        <v>115</v>
      </c>
      <c r="I4" s="5" t="s">
        <v>116</v>
      </c>
      <c r="J4" s="5" t="s">
        <v>7</v>
      </c>
      <c r="K4" s="5" t="s">
        <v>4</v>
      </c>
      <c r="L4" s="5" t="s">
        <v>5</v>
      </c>
      <c r="M4" s="5" t="s">
        <v>3</v>
      </c>
    </row>
    <row r="5" spans="1:13" x14ac:dyDescent="0.3">
      <c r="A5" s="10" t="s">
        <v>87</v>
      </c>
      <c r="B5" s="2" t="s">
        <v>88</v>
      </c>
      <c r="C5" s="2" t="s">
        <v>89</v>
      </c>
      <c r="D5" s="2">
        <v>2</v>
      </c>
      <c r="E5" s="2">
        <v>10</v>
      </c>
      <c r="F5" s="2">
        <v>5</v>
      </c>
      <c r="G5" s="2">
        <v>23</v>
      </c>
      <c r="H5" s="2">
        <f>SUBTOTAL(9,E5:G5)</f>
        <v>38</v>
      </c>
      <c r="I5" s="2" t="s">
        <v>117</v>
      </c>
      <c r="J5" s="2" t="s">
        <v>12</v>
      </c>
      <c r="K5" s="2" t="s">
        <v>13</v>
      </c>
      <c r="L5" s="2" t="s">
        <v>79</v>
      </c>
      <c r="M5" s="2" t="s">
        <v>13</v>
      </c>
    </row>
    <row r="6" spans="1:13" x14ac:dyDescent="0.3">
      <c r="A6" s="12" t="s">
        <v>9</v>
      </c>
      <c r="B6" s="13" t="s">
        <v>10</v>
      </c>
      <c r="C6" s="13" t="s">
        <v>11</v>
      </c>
      <c r="D6" s="13">
        <v>2</v>
      </c>
      <c r="E6" s="13">
        <v>10</v>
      </c>
      <c r="F6" s="13">
        <v>11</v>
      </c>
      <c r="G6" s="13">
        <v>36</v>
      </c>
      <c r="H6" s="13">
        <f>SUBTOTAL(9,E6:G6)</f>
        <v>57</v>
      </c>
      <c r="I6" s="7" t="s">
        <v>119</v>
      </c>
      <c r="J6" s="13" t="s">
        <v>12</v>
      </c>
      <c r="K6" s="13" t="s">
        <v>13</v>
      </c>
      <c r="L6" s="13" t="s">
        <v>14</v>
      </c>
      <c r="M6" s="13" t="s">
        <v>13</v>
      </c>
    </row>
    <row r="7" spans="1:13" x14ac:dyDescent="0.3">
      <c r="A7" s="10" t="s">
        <v>15</v>
      </c>
      <c r="B7" s="2" t="s">
        <v>16</v>
      </c>
      <c r="C7" s="2"/>
      <c r="D7" s="2">
        <v>3</v>
      </c>
      <c r="E7" s="2">
        <v>10</v>
      </c>
      <c r="F7" s="2">
        <v>7</v>
      </c>
      <c r="G7" s="2">
        <v>28</v>
      </c>
      <c r="H7" s="2">
        <f>SUBTOTAL(9,E7:G7)</f>
        <v>45</v>
      </c>
      <c r="I7" s="15" t="s">
        <v>118</v>
      </c>
      <c r="J7" s="2" t="s">
        <v>12</v>
      </c>
      <c r="K7" s="2" t="s">
        <v>13</v>
      </c>
      <c r="L7" s="2" t="s">
        <v>17</v>
      </c>
      <c r="M7" s="2" t="s">
        <v>13</v>
      </c>
    </row>
    <row r="8" spans="1:13" x14ac:dyDescent="0.3">
      <c r="A8" s="10" t="s">
        <v>18</v>
      </c>
      <c r="B8" s="2" t="s">
        <v>19</v>
      </c>
      <c r="C8" s="2" t="s">
        <v>20</v>
      </c>
      <c r="D8" s="2">
        <v>3</v>
      </c>
      <c r="E8" s="2">
        <v>10</v>
      </c>
      <c r="F8" s="2">
        <v>8</v>
      </c>
      <c r="G8" s="2">
        <v>37</v>
      </c>
      <c r="H8" s="2">
        <f>SUBTOTAL(9,E8:G8)</f>
        <v>55</v>
      </c>
      <c r="I8" s="7" t="s">
        <v>119</v>
      </c>
      <c r="J8" s="2" t="s">
        <v>12</v>
      </c>
      <c r="K8" s="2" t="s">
        <v>13</v>
      </c>
      <c r="L8" s="2" t="s">
        <v>21</v>
      </c>
      <c r="M8" s="2" t="s">
        <v>13</v>
      </c>
    </row>
    <row r="9" spans="1:13" x14ac:dyDescent="0.3">
      <c r="A9" s="2" t="s">
        <v>90</v>
      </c>
      <c r="B9" s="2" t="s">
        <v>54</v>
      </c>
      <c r="C9" s="2" t="s">
        <v>91</v>
      </c>
      <c r="D9" s="2" t="s">
        <v>92</v>
      </c>
      <c r="E9" s="2">
        <v>0</v>
      </c>
      <c r="F9" s="2">
        <v>9</v>
      </c>
      <c r="G9" s="2">
        <v>36</v>
      </c>
      <c r="H9" s="2">
        <f>SUM(E9:G9)</f>
        <v>45</v>
      </c>
      <c r="I9" s="2" t="s">
        <v>117</v>
      </c>
      <c r="J9" s="2" t="s">
        <v>93</v>
      </c>
      <c r="K9" s="2" t="s">
        <v>106</v>
      </c>
      <c r="L9" s="2" t="s">
        <v>94</v>
      </c>
      <c r="M9" s="2" t="s">
        <v>13</v>
      </c>
    </row>
    <row r="10" spans="1:13" x14ac:dyDescent="0.3">
      <c r="A10" s="10" t="s">
        <v>22</v>
      </c>
      <c r="B10" s="2" t="s">
        <v>23</v>
      </c>
      <c r="C10" s="2" t="s">
        <v>24</v>
      </c>
      <c r="D10" s="2">
        <v>3</v>
      </c>
      <c r="E10" s="2">
        <v>10</v>
      </c>
      <c r="F10" s="2">
        <v>10</v>
      </c>
      <c r="G10" s="2">
        <v>34</v>
      </c>
      <c r="H10" s="2">
        <f>SUBTOTAL(9,E10:G10)</f>
        <v>54</v>
      </c>
      <c r="I10" s="7" t="s">
        <v>119</v>
      </c>
      <c r="J10" s="2" t="s">
        <v>12</v>
      </c>
      <c r="K10" s="2" t="s">
        <v>13</v>
      </c>
      <c r="L10" s="2" t="s">
        <v>21</v>
      </c>
      <c r="M10" s="2" t="s">
        <v>13</v>
      </c>
    </row>
    <row r="11" spans="1:13" s="14" customFormat="1" x14ac:dyDescent="0.3">
      <c r="A11" s="10" t="s">
        <v>25</v>
      </c>
      <c r="B11" s="2" t="s">
        <v>26</v>
      </c>
      <c r="C11" s="2"/>
      <c r="D11" s="2">
        <v>1</v>
      </c>
      <c r="E11" s="2">
        <v>9</v>
      </c>
      <c r="F11" s="2">
        <v>8</v>
      </c>
      <c r="G11" s="2">
        <v>26</v>
      </c>
      <c r="H11" s="2">
        <f>SUBTOTAL(9,E11:G11)</f>
        <v>43</v>
      </c>
      <c r="I11" s="15" t="s">
        <v>118</v>
      </c>
      <c r="J11" s="2" t="s">
        <v>12</v>
      </c>
      <c r="K11" s="2" t="s">
        <v>13</v>
      </c>
      <c r="L11" s="2" t="s">
        <v>27</v>
      </c>
      <c r="M11" s="2" t="s">
        <v>13</v>
      </c>
    </row>
    <row r="12" spans="1:13" s="14" customFormat="1" x14ac:dyDescent="0.3">
      <c r="A12" s="2" t="s">
        <v>95</v>
      </c>
      <c r="B12" s="2" t="s">
        <v>96</v>
      </c>
      <c r="C12" s="2" t="s">
        <v>97</v>
      </c>
      <c r="D12" s="2" t="s">
        <v>92</v>
      </c>
      <c r="E12" s="2">
        <v>0</v>
      </c>
      <c r="F12" s="2">
        <v>8</v>
      </c>
      <c r="G12" s="2">
        <v>39</v>
      </c>
      <c r="H12" s="2">
        <f>SUM(E12:G12)</f>
        <v>47</v>
      </c>
      <c r="I12" s="2" t="s">
        <v>118</v>
      </c>
      <c r="J12" s="2" t="s">
        <v>93</v>
      </c>
      <c r="K12" s="2" t="s">
        <v>106</v>
      </c>
      <c r="L12" s="2" t="s">
        <v>94</v>
      </c>
      <c r="M12" s="2" t="s">
        <v>13</v>
      </c>
    </row>
    <row r="13" spans="1:13" s="14" customFormat="1" x14ac:dyDescent="0.3">
      <c r="A13" s="12" t="s">
        <v>28</v>
      </c>
      <c r="B13" s="13" t="s">
        <v>29</v>
      </c>
      <c r="C13" s="13" t="s">
        <v>30</v>
      </c>
      <c r="D13" s="13">
        <v>2</v>
      </c>
      <c r="E13" s="13">
        <v>10</v>
      </c>
      <c r="F13" s="13">
        <v>9</v>
      </c>
      <c r="G13" s="13">
        <v>41</v>
      </c>
      <c r="H13" s="13">
        <f>SUBTOTAL(9,E13:G13)</f>
        <v>60</v>
      </c>
      <c r="I13" s="7" t="s">
        <v>119</v>
      </c>
      <c r="J13" s="13" t="s">
        <v>12</v>
      </c>
      <c r="K13" s="13" t="s">
        <v>13</v>
      </c>
      <c r="L13" s="13" t="s">
        <v>14</v>
      </c>
      <c r="M13" s="13" t="s">
        <v>13</v>
      </c>
    </row>
    <row r="14" spans="1:13" s="14" customFormat="1" x14ac:dyDescent="0.3">
      <c r="A14" s="12" t="s">
        <v>31</v>
      </c>
      <c r="B14" s="13" t="s">
        <v>32</v>
      </c>
      <c r="C14" s="13" t="s">
        <v>33</v>
      </c>
      <c r="D14" s="13">
        <v>2</v>
      </c>
      <c r="E14" s="13">
        <v>10</v>
      </c>
      <c r="F14" s="13">
        <v>7</v>
      </c>
      <c r="G14" s="13">
        <v>37</v>
      </c>
      <c r="H14" s="13">
        <f>SUBTOTAL(9,E14:G14)</f>
        <v>54</v>
      </c>
      <c r="I14" s="7" t="s">
        <v>119</v>
      </c>
      <c r="J14" s="13" t="s">
        <v>12</v>
      </c>
      <c r="K14" s="13" t="s">
        <v>13</v>
      </c>
      <c r="L14" s="13" t="s">
        <v>14</v>
      </c>
      <c r="M14" s="13" t="s">
        <v>13</v>
      </c>
    </row>
    <row r="15" spans="1:13" s="14" customFormat="1" x14ac:dyDescent="0.3">
      <c r="A15" s="10" t="s">
        <v>34</v>
      </c>
      <c r="B15" s="7" t="s">
        <v>35</v>
      </c>
      <c r="C15" s="7"/>
      <c r="D15" s="7">
        <v>1</v>
      </c>
      <c r="E15" s="7">
        <v>8</v>
      </c>
      <c r="F15" s="7">
        <v>7</v>
      </c>
      <c r="G15" s="7">
        <v>23</v>
      </c>
      <c r="H15" s="7">
        <f>SUBTOTAL(9,E15:G15)</f>
        <v>38</v>
      </c>
      <c r="I15" s="7" t="s">
        <v>117</v>
      </c>
      <c r="J15" s="7" t="s">
        <v>12</v>
      </c>
      <c r="K15" s="7" t="s">
        <v>13</v>
      </c>
      <c r="L15" s="7" t="s">
        <v>27</v>
      </c>
      <c r="M15" s="7" t="s">
        <v>13</v>
      </c>
    </row>
    <row r="16" spans="1:13" s="14" customFormat="1" x14ac:dyDescent="0.3">
      <c r="A16" s="12" t="s">
        <v>34</v>
      </c>
      <c r="B16" s="13" t="s">
        <v>36</v>
      </c>
      <c r="C16" s="13" t="s">
        <v>37</v>
      </c>
      <c r="D16" s="13">
        <v>3</v>
      </c>
      <c r="E16" s="13">
        <v>10</v>
      </c>
      <c r="F16" s="13">
        <v>13</v>
      </c>
      <c r="G16" s="13">
        <v>36</v>
      </c>
      <c r="H16" s="13">
        <f>SUBTOTAL(9,E16:G16)</f>
        <v>59</v>
      </c>
      <c r="I16" s="7" t="s">
        <v>119</v>
      </c>
      <c r="J16" s="13" t="s">
        <v>12</v>
      </c>
      <c r="K16" s="13" t="s">
        <v>13</v>
      </c>
      <c r="L16" s="13" t="s">
        <v>38</v>
      </c>
      <c r="M16" s="13" t="s">
        <v>13</v>
      </c>
    </row>
    <row r="17" spans="1:13" x14ac:dyDescent="0.3">
      <c r="A17" s="2" t="s">
        <v>102</v>
      </c>
      <c r="B17" s="2" t="s">
        <v>103</v>
      </c>
      <c r="C17" s="2" t="s">
        <v>104</v>
      </c>
      <c r="D17" s="2" t="s">
        <v>105</v>
      </c>
      <c r="E17" s="2">
        <v>0</v>
      </c>
      <c r="F17" s="2">
        <v>8</v>
      </c>
      <c r="G17" s="2">
        <v>38</v>
      </c>
      <c r="H17" s="2">
        <f>SUM(E17:G17)</f>
        <v>46</v>
      </c>
      <c r="I17" s="2" t="s">
        <v>118</v>
      </c>
      <c r="J17" s="2" t="s">
        <v>93</v>
      </c>
      <c r="K17" s="2" t="s">
        <v>106</v>
      </c>
      <c r="L17" s="2" t="s">
        <v>94</v>
      </c>
      <c r="M17" s="2" t="s">
        <v>13</v>
      </c>
    </row>
    <row r="18" spans="1:13" x14ac:dyDescent="0.3">
      <c r="A18" s="10" t="s">
        <v>39</v>
      </c>
      <c r="B18" s="2" t="s">
        <v>40</v>
      </c>
      <c r="C18" s="2"/>
      <c r="D18" s="2">
        <v>3</v>
      </c>
      <c r="E18" s="2">
        <v>8</v>
      </c>
      <c r="F18" s="2">
        <v>11</v>
      </c>
      <c r="G18" s="2">
        <v>34</v>
      </c>
      <c r="H18" s="2">
        <f>SUBTOTAL(9,E18:G18)</f>
        <v>53</v>
      </c>
      <c r="I18" s="7" t="s">
        <v>119</v>
      </c>
      <c r="J18" s="2" t="s">
        <v>12</v>
      </c>
      <c r="K18" s="2" t="s">
        <v>13</v>
      </c>
      <c r="L18" s="2" t="s">
        <v>17</v>
      </c>
      <c r="M18" s="2" t="s">
        <v>13</v>
      </c>
    </row>
    <row r="19" spans="1:13" x14ac:dyDescent="0.3">
      <c r="A19" s="10" t="s">
        <v>41</v>
      </c>
      <c r="B19" s="7" t="s">
        <v>42</v>
      </c>
      <c r="C19" s="7"/>
      <c r="D19" s="7">
        <v>1</v>
      </c>
      <c r="E19" s="7">
        <v>6</v>
      </c>
      <c r="F19" s="7">
        <v>7</v>
      </c>
      <c r="G19" s="7">
        <v>32</v>
      </c>
      <c r="H19" s="7">
        <f>SUBTOTAL(9,E19:G19)</f>
        <v>45</v>
      </c>
      <c r="I19" s="15" t="s">
        <v>118</v>
      </c>
      <c r="J19" s="7" t="s">
        <v>12</v>
      </c>
      <c r="K19" s="7" t="s">
        <v>13</v>
      </c>
      <c r="L19" s="7" t="s">
        <v>27</v>
      </c>
      <c r="M19" s="7" t="s">
        <v>13</v>
      </c>
    </row>
    <row r="20" spans="1:13" x14ac:dyDescent="0.3">
      <c r="A20" s="10" t="s">
        <v>43</v>
      </c>
      <c r="B20" s="2" t="s">
        <v>40</v>
      </c>
      <c r="C20" s="2"/>
      <c r="D20" s="2">
        <v>3</v>
      </c>
      <c r="E20" s="2">
        <v>10</v>
      </c>
      <c r="F20" s="2">
        <v>13</v>
      </c>
      <c r="G20" s="2">
        <v>34</v>
      </c>
      <c r="H20" s="2">
        <f>SUBTOTAL(9,E20:G20)</f>
        <v>57</v>
      </c>
      <c r="I20" s="7" t="s">
        <v>119</v>
      </c>
      <c r="J20" s="2" t="s">
        <v>12</v>
      </c>
      <c r="K20" s="2" t="s">
        <v>13</v>
      </c>
      <c r="L20" s="2" t="s">
        <v>17</v>
      </c>
      <c r="M20" s="2" t="s">
        <v>13</v>
      </c>
    </row>
    <row r="21" spans="1:13" x14ac:dyDescent="0.3">
      <c r="A21" s="2" t="s">
        <v>107</v>
      </c>
      <c r="B21" s="2" t="s">
        <v>108</v>
      </c>
      <c r="C21" s="2" t="s">
        <v>109</v>
      </c>
      <c r="D21" s="2" t="s">
        <v>92</v>
      </c>
      <c r="E21" s="2">
        <v>8</v>
      </c>
      <c r="F21" s="2">
        <v>0</v>
      </c>
      <c r="G21" s="2">
        <v>29</v>
      </c>
      <c r="H21" s="2">
        <f>SUM(E21:G21)</f>
        <v>37</v>
      </c>
      <c r="I21" s="2" t="s">
        <v>117</v>
      </c>
      <c r="J21" s="2" t="s">
        <v>93</v>
      </c>
      <c r="K21" s="2" t="s">
        <v>110</v>
      </c>
      <c r="L21" s="2" t="s">
        <v>21</v>
      </c>
      <c r="M21" s="2" t="s">
        <v>13</v>
      </c>
    </row>
    <row r="22" spans="1:13" x14ac:dyDescent="0.3">
      <c r="A22" s="10" t="s">
        <v>44</v>
      </c>
      <c r="B22" s="2" t="s">
        <v>45</v>
      </c>
      <c r="C22" s="2"/>
      <c r="D22" s="2">
        <v>1</v>
      </c>
      <c r="E22" s="2">
        <v>7</v>
      </c>
      <c r="F22" s="2">
        <v>9</v>
      </c>
      <c r="G22" s="2">
        <v>37</v>
      </c>
      <c r="H22" s="2">
        <f>SUBTOTAL(9,E22:G22)</f>
        <v>53</v>
      </c>
      <c r="I22" s="7" t="s">
        <v>119</v>
      </c>
      <c r="J22" s="2" t="s">
        <v>12</v>
      </c>
      <c r="K22" s="2" t="s">
        <v>13</v>
      </c>
      <c r="L22" s="2" t="s">
        <v>46</v>
      </c>
      <c r="M22" s="2" t="s">
        <v>13</v>
      </c>
    </row>
    <row r="23" spans="1:13" x14ac:dyDescent="0.3">
      <c r="A23" s="10" t="s">
        <v>47</v>
      </c>
      <c r="B23" s="7" t="s">
        <v>48</v>
      </c>
      <c r="C23" s="7" t="s">
        <v>49</v>
      </c>
      <c r="D23" s="7">
        <v>1</v>
      </c>
      <c r="E23" s="7">
        <v>7</v>
      </c>
      <c r="F23" s="7">
        <v>10</v>
      </c>
      <c r="G23" s="7">
        <v>35</v>
      </c>
      <c r="H23" s="7">
        <f>SUBTOTAL(9,E23:G23)</f>
        <v>52</v>
      </c>
      <c r="I23" s="7" t="s">
        <v>119</v>
      </c>
      <c r="J23" s="7" t="s">
        <v>12</v>
      </c>
      <c r="K23" s="7" t="s">
        <v>13</v>
      </c>
      <c r="L23" s="7" t="s">
        <v>50</v>
      </c>
      <c r="M23" s="7" t="s">
        <v>13</v>
      </c>
    </row>
    <row r="24" spans="1:13" s="14" customFormat="1" x14ac:dyDescent="0.3">
      <c r="A24" s="10" t="s">
        <v>51</v>
      </c>
      <c r="B24" s="7" t="s">
        <v>52</v>
      </c>
      <c r="C24" s="7"/>
      <c r="D24" s="7">
        <v>1</v>
      </c>
      <c r="E24" s="7">
        <v>5</v>
      </c>
      <c r="F24" s="7">
        <v>10</v>
      </c>
      <c r="G24" s="7">
        <v>30</v>
      </c>
      <c r="H24" s="7">
        <f>SUBTOTAL(9,E24:G24)</f>
        <v>45</v>
      </c>
      <c r="I24" s="15" t="s">
        <v>118</v>
      </c>
      <c r="J24" s="7" t="s">
        <v>12</v>
      </c>
      <c r="K24" s="7" t="s">
        <v>13</v>
      </c>
      <c r="L24" s="7" t="s">
        <v>27</v>
      </c>
      <c r="M24" s="7" t="s">
        <v>13</v>
      </c>
    </row>
    <row r="25" spans="1:13" x14ac:dyDescent="0.3">
      <c r="A25" s="11" t="s">
        <v>53</v>
      </c>
      <c r="B25" s="8" t="s">
        <v>54</v>
      </c>
      <c r="C25" s="8" t="s">
        <v>55</v>
      </c>
      <c r="D25" s="8">
        <v>3</v>
      </c>
      <c r="E25" s="8">
        <v>9</v>
      </c>
      <c r="F25" s="8">
        <v>7</v>
      </c>
      <c r="G25" s="8">
        <v>32</v>
      </c>
      <c r="H25" s="8">
        <f>SUBTOTAL(9,E25:G25)</f>
        <v>48</v>
      </c>
      <c r="I25" s="15" t="s">
        <v>118</v>
      </c>
      <c r="J25" s="8" t="s">
        <v>12</v>
      </c>
      <c r="K25" s="8" t="s">
        <v>13</v>
      </c>
      <c r="L25" s="9" t="s">
        <v>56</v>
      </c>
      <c r="M25" s="8" t="s">
        <v>13</v>
      </c>
    </row>
    <row r="26" spans="1:13" x14ac:dyDescent="0.3">
      <c r="A26" s="2" t="s">
        <v>98</v>
      </c>
      <c r="B26" s="2" t="s">
        <v>99</v>
      </c>
      <c r="C26" s="2" t="s">
        <v>100</v>
      </c>
      <c r="D26" s="2" t="s">
        <v>92</v>
      </c>
      <c r="E26" s="2">
        <v>0</v>
      </c>
      <c r="F26" s="2">
        <v>10</v>
      </c>
      <c r="G26" s="2">
        <v>32</v>
      </c>
      <c r="H26" s="2">
        <f>SUM(E26:G26)</f>
        <v>42</v>
      </c>
      <c r="I26" s="2" t="s">
        <v>117</v>
      </c>
      <c r="J26" s="2" t="s">
        <v>93</v>
      </c>
      <c r="K26" s="2" t="s">
        <v>106</v>
      </c>
      <c r="L26" s="2" t="s">
        <v>101</v>
      </c>
      <c r="M26" s="2" t="s">
        <v>13</v>
      </c>
    </row>
    <row r="27" spans="1:13" x14ac:dyDescent="0.3">
      <c r="A27" s="10" t="s">
        <v>57</v>
      </c>
      <c r="B27" s="2" t="s">
        <v>58</v>
      </c>
      <c r="C27" s="2" t="s">
        <v>59</v>
      </c>
      <c r="D27" s="2">
        <v>3</v>
      </c>
      <c r="E27" s="2">
        <v>9</v>
      </c>
      <c r="F27" s="2">
        <v>13</v>
      </c>
      <c r="G27" s="2">
        <v>36</v>
      </c>
      <c r="H27" s="2">
        <f>SUBTOTAL(9,E27:G27)</f>
        <v>58</v>
      </c>
      <c r="I27" s="7" t="s">
        <v>119</v>
      </c>
      <c r="J27" s="2" t="s">
        <v>12</v>
      </c>
      <c r="K27" s="2" t="s">
        <v>13</v>
      </c>
      <c r="L27" s="2" t="s">
        <v>56</v>
      </c>
      <c r="M27" s="2" t="s">
        <v>13</v>
      </c>
    </row>
    <row r="28" spans="1:13" x14ac:dyDescent="0.3">
      <c r="A28" s="10" t="s">
        <v>60</v>
      </c>
      <c r="B28" s="2" t="s">
        <v>61</v>
      </c>
      <c r="C28" s="2" t="s">
        <v>62</v>
      </c>
      <c r="D28" s="2">
        <v>3</v>
      </c>
      <c r="E28" s="2">
        <v>10</v>
      </c>
      <c r="F28" s="2">
        <v>6</v>
      </c>
      <c r="G28" s="2">
        <v>33</v>
      </c>
      <c r="H28" s="2">
        <f>SUBTOTAL(9,E28:G28)</f>
        <v>49</v>
      </c>
      <c r="I28" s="15" t="s">
        <v>118</v>
      </c>
      <c r="J28" s="2" t="s">
        <v>12</v>
      </c>
      <c r="K28" s="2" t="s">
        <v>13</v>
      </c>
      <c r="L28" s="2" t="s">
        <v>21</v>
      </c>
      <c r="M28" s="2" t="s">
        <v>13</v>
      </c>
    </row>
    <row r="29" spans="1:13" x14ac:dyDescent="0.3">
      <c r="A29" s="12" t="s">
        <v>63</v>
      </c>
      <c r="B29" s="13" t="s">
        <v>64</v>
      </c>
      <c r="C29" s="13"/>
      <c r="D29" s="13">
        <v>2</v>
      </c>
      <c r="E29" s="13">
        <v>10</v>
      </c>
      <c r="F29" s="13">
        <v>10</v>
      </c>
      <c r="G29" s="13">
        <v>36</v>
      </c>
      <c r="H29" s="13">
        <f>SUBTOTAL(9,E29:G29)</f>
        <v>56</v>
      </c>
      <c r="I29" s="7" t="s">
        <v>119</v>
      </c>
      <c r="J29" s="13" t="s">
        <v>12</v>
      </c>
      <c r="K29" s="13" t="s">
        <v>13</v>
      </c>
      <c r="L29" s="13" t="s">
        <v>65</v>
      </c>
      <c r="M29" s="13" t="s">
        <v>13</v>
      </c>
    </row>
    <row r="30" spans="1:13" x14ac:dyDescent="0.3">
      <c r="A30" s="10" t="s">
        <v>66</v>
      </c>
      <c r="B30" s="2" t="s">
        <v>67</v>
      </c>
      <c r="C30" s="2" t="s">
        <v>68</v>
      </c>
      <c r="D30" s="2">
        <v>3</v>
      </c>
      <c r="E30" s="2">
        <v>9</v>
      </c>
      <c r="F30" s="2">
        <v>9</v>
      </c>
      <c r="G30" s="2">
        <v>32</v>
      </c>
      <c r="H30" s="2">
        <f>SUBTOTAL(9,E30:G30)</f>
        <v>50</v>
      </c>
      <c r="I30" s="15" t="s">
        <v>118</v>
      </c>
      <c r="J30" s="2" t="s">
        <v>12</v>
      </c>
      <c r="K30" s="2" t="s">
        <v>13</v>
      </c>
      <c r="L30" s="2" t="s">
        <v>50</v>
      </c>
      <c r="M30" s="2" t="s">
        <v>13</v>
      </c>
    </row>
    <row r="31" spans="1:13" x14ac:dyDescent="0.3">
      <c r="A31" s="12" t="s">
        <v>69</v>
      </c>
      <c r="B31" s="15" t="s">
        <v>70</v>
      </c>
      <c r="C31" s="15"/>
      <c r="D31" s="15">
        <v>1</v>
      </c>
      <c r="E31" s="15">
        <v>9</v>
      </c>
      <c r="F31" s="15">
        <v>9</v>
      </c>
      <c r="G31" s="15">
        <v>24</v>
      </c>
      <c r="H31" s="15">
        <f>SUBTOTAL(9,E31:G31)</f>
        <v>42</v>
      </c>
      <c r="I31" s="15" t="s">
        <v>118</v>
      </c>
      <c r="J31" s="15" t="s">
        <v>12</v>
      </c>
      <c r="K31" s="15" t="s">
        <v>13</v>
      </c>
      <c r="L31" s="15" t="s">
        <v>27</v>
      </c>
      <c r="M31" s="15" t="s">
        <v>13</v>
      </c>
    </row>
    <row r="32" spans="1:13" x14ac:dyDescent="0.3">
      <c r="A32" s="10" t="s">
        <v>71</v>
      </c>
      <c r="B32" s="2" t="s">
        <v>72</v>
      </c>
      <c r="C32" s="2" t="s">
        <v>73</v>
      </c>
      <c r="D32" s="2">
        <v>3</v>
      </c>
      <c r="E32" s="2">
        <v>8</v>
      </c>
      <c r="F32" s="2">
        <v>8</v>
      </c>
      <c r="G32" s="2">
        <v>26</v>
      </c>
      <c r="H32" s="2">
        <f>SUBTOTAL(9,E32:G32)</f>
        <v>42</v>
      </c>
      <c r="I32" s="15" t="s">
        <v>118</v>
      </c>
      <c r="J32" s="2" t="s">
        <v>12</v>
      </c>
      <c r="K32" s="2" t="s">
        <v>13</v>
      </c>
      <c r="L32" s="2" t="s">
        <v>21</v>
      </c>
      <c r="M32" s="2" t="s">
        <v>13</v>
      </c>
    </row>
    <row r="33" spans="1:13" x14ac:dyDescent="0.3">
      <c r="A33" s="12" t="s">
        <v>74</v>
      </c>
      <c r="B33" s="13" t="s">
        <v>75</v>
      </c>
      <c r="C33" s="13"/>
      <c r="D33" s="13">
        <v>1</v>
      </c>
      <c r="E33" s="13">
        <v>8</v>
      </c>
      <c r="F33" s="13">
        <v>8</v>
      </c>
      <c r="G33" s="13">
        <v>38</v>
      </c>
      <c r="H33" s="13">
        <f>SUBTOTAL(9,E33:G33)</f>
        <v>54</v>
      </c>
      <c r="I33" s="7" t="s">
        <v>119</v>
      </c>
      <c r="J33" s="13" t="s">
        <v>12</v>
      </c>
      <c r="K33" s="13" t="s">
        <v>13</v>
      </c>
      <c r="L33" s="13" t="s">
        <v>46</v>
      </c>
      <c r="M33" s="13" t="s">
        <v>13</v>
      </c>
    </row>
    <row r="34" spans="1:13" x14ac:dyDescent="0.3">
      <c r="A34" s="10" t="s">
        <v>76</v>
      </c>
      <c r="B34" s="2" t="s">
        <v>77</v>
      </c>
      <c r="C34" s="2" t="s">
        <v>78</v>
      </c>
      <c r="D34" s="2">
        <v>2</v>
      </c>
      <c r="E34" s="2">
        <v>10</v>
      </c>
      <c r="F34" s="2">
        <v>11</v>
      </c>
      <c r="G34" s="2">
        <v>36</v>
      </c>
      <c r="H34" s="2">
        <f>SUBTOTAL(9,E34:G34)</f>
        <v>57</v>
      </c>
      <c r="I34" s="7" t="s">
        <v>119</v>
      </c>
      <c r="J34" s="2" t="s">
        <v>12</v>
      </c>
      <c r="K34" s="2" t="s">
        <v>13</v>
      </c>
      <c r="L34" s="2" t="s">
        <v>79</v>
      </c>
      <c r="M34" s="2" t="s">
        <v>13</v>
      </c>
    </row>
    <row r="35" spans="1:13" x14ac:dyDescent="0.3">
      <c r="A35" s="10" t="s">
        <v>80</v>
      </c>
      <c r="B35" s="2" t="s">
        <v>32</v>
      </c>
      <c r="C35" s="2" t="s">
        <v>81</v>
      </c>
      <c r="D35" s="2">
        <v>2</v>
      </c>
      <c r="E35" s="2">
        <v>10</v>
      </c>
      <c r="F35" s="2">
        <v>13</v>
      </c>
      <c r="G35" s="2">
        <v>37</v>
      </c>
      <c r="H35" s="2">
        <f>SUBTOTAL(9,E35:G35)</f>
        <v>60</v>
      </c>
      <c r="I35" s="7" t="s">
        <v>119</v>
      </c>
      <c r="J35" s="2" t="s">
        <v>12</v>
      </c>
      <c r="K35" s="2" t="s">
        <v>13</v>
      </c>
      <c r="L35" s="2" t="s">
        <v>14</v>
      </c>
      <c r="M35" s="2" t="s">
        <v>13</v>
      </c>
    </row>
    <row r="36" spans="1:13" x14ac:dyDescent="0.3">
      <c r="A36" s="10" t="s">
        <v>82</v>
      </c>
      <c r="B36" s="2" t="s">
        <v>83</v>
      </c>
      <c r="C36" s="2"/>
      <c r="D36" s="2">
        <v>3</v>
      </c>
      <c r="E36" s="2">
        <v>10</v>
      </c>
      <c r="F36" s="2">
        <v>13</v>
      </c>
      <c r="G36" s="2">
        <v>37</v>
      </c>
      <c r="H36" s="2">
        <f>SUBTOTAL(9,E36:G36)</f>
        <v>60</v>
      </c>
      <c r="I36" s="7" t="s">
        <v>119</v>
      </c>
      <c r="J36" s="2" t="s">
        <v>12</v>
      </c>
      <c r="K36" s="2" t="s">
        <v>13</v>
      </c>
      <c r="L36" s="2" t="s">
        <v>56</v>
      </c>
      <c r="M36" s="2" t="s">
        <v>13</v>
      </c>
    </row>
    <row r="37" spans="1:13" x14ac:dyDescent="0.3">
      <c r="A37" s="10" t="s">
        <v>84</v>
      </c>
      <c r="B37" s="2" t="s">
        <v>85</v>
      </c>
      <c r="C37" s="2" t="s">
        <v>86</v>
      </c>
      <c r="D37" s="2">
        <v>2</v>
      </c>
      <c r="E37" s="2">
        <v>10</v>
      </c>
      <c r="F37" s="2">
        <v>7</v>
      </c>
      <c r="G37" s="2">
        <v>39</v>
      </c>
      <c r="H37" s="2">
        <f>SUBTOTAL(9,E37:G37)</f>
        <v>56</v>
      </c>
      <c r="I37" s="7" t="s">
        <v>119</v>
      </c>
      <c r="J37" s="2" t="s">
        <v>12</v>
      </c>
      <c r="K37" s="2" t="s">
        <v>13</v>
      </c>
      <c r="L37" s="2" t="s">
        <v>14</v>
      </c>
      <c r="M37" s="2" t="s">
        <v>13</v>
      </c>
    </row>
    <row r="38" spans="1:13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44" spans="1:13" x14ac:dyDescent="0.3">
      <c r="L44" s="1" t="s">
        <v>114</v>
      </c>
    </row>
  </sheetData>
  <autoFilter ref="A4:M38">
    <sortState ref="A5:M38">
      <sortCondition ref="A4:A38"/>
    </sortState>
  </autoFilter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Секрет письма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2024-10-01T11:03:15Z</cp:lastPrinted>
  <dcterms:created xsi:type="dcterms:W3CDTF">2015-01-23T08:37:26Z</dcterms:created>
  <dcterms:modified xsi:type="dcterms:W3CDTF">2024-10-23T11:10:57Z</dcterms:modified>
</cp:coreProperties>
</file>